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135" windowWidth="19395" windowHeight="76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Sheet1!$A$1:$G$37</definedName>
  </definedNames>
  <calcPr calcId="124519"/>
</workbook>
</file>

<file path=xl/calcChain.xml><?xml version="1.0" encoding="utf-8"?>
<calcChain xmlns="http://schemas.openxmlformats.org/spreadsheetml/2006/main">
  <c r="D21" i="1"/>
  <c r="D19"/>
  <c r="D18"/>
  <c r="D17"/>
  <c r="D16"/>
  <c r="D15"/>
  <c r="D14"/>
  <c r="D13"/>
  <c r="D22" l="1"/>
  <c r="D23" s="1"/>
</calcChain>
</file>

<file path=xl/sharedStrings.xml><?xml version="1.0" encoding="utf-8"?>
<sst xmlns="http://schemas.openxmlformats.org/spreadsheetml/2006/main" count="55" uniqueCount="38">
  <si>
    <t>品名規格</t>
    <phoneticPr fontId="2" type="noConversion"/>
  </si>
  <si>
    <t>售 價</t>
  </si>
  <si>
    <t>數 量</t>
  </si>
  <si>
    <t>金 額</t>
  </si>
  <si>
    <t>10送1</t>
  </si>
  <si>
    <t>19送2</t>
  </si>
  <si>
    <t>備           註</t>
  </si>
  <si>
    <t>金       額</t>
  </si>
  <si>
    <t>總       計</t>
  </si>
  <si>
    <t>□</t>
    <phoneticPr fontId="2" type="noConversion"/>
  </si>
  <si>
    <r>
      <t xml:space="preserve">176 </t>
    </r>
    <r>
      <rPr>
        <b/>
        <sz val="9"/>
        <rFont val="新細明體"/>
        <family val="1"/>
        <charset val="136"/>
        <scheme val="major"/>
      </rPr>
      <t>NT/盒</t>
    </r>
    <phoneticPr fontId="2" type="noConversion"/>
  </si>
  <si>
    <r>
      <t xml:space="preserve">175 </t>
    </r>
    <r>
      <rPr>
        <b/>
        <sz val="9"/>
        <rFont val="新細明體"/>
        <family val="1"/>
        <charset val="136"/>
        <scheme val="major"/>
      </rPr>
      <t>NT/袋</t>
    </r>
    <phoneticPr fontId="2" type="noConversion"/>
  </si>
  <si>
    <r>
      <t xml:space="preserve">166 </t>
    </r>
    <r>
      <rPr>
        <b/>
        <sz val="9"/>
        <rFont val="新細明體"/>
        <family val="1"/>
        <charset val="136"/>
        <scheme val="major"/>
      </rPr>
      <t>NT/袋</t>
    </r>
    <phoneticPr fontId="2" type="noConversion"/>
  </si>
  <si>
    <r>
      <rPr>
        <b/>
        <sz val="12"/>
        <color rgb="FF0070C0"/>
        <rFont val="新細明體"/>
        <family val="1"/>
        <charset val="136"/>
        <scheme val="minor"/>
      </rPr>
      <t>銀行名稱:</t>
    </r>
    <r>
      <rPr>
        <sz val="12"/>
        <color theme="1"/>
        <rFont val="新細明體"/>
        <family val="2"/>
        <charset val="136"/>
        <scheme val="minor"/>
      </rPr>
      <t xml:space="preserve"> </t>
    </r>
    <r>
      <rPr>
        <b/>
        <sz val="12"/>
        <color rgb="FF7030A0"/>
        <rFont val="新細明體"/>
        <family val="1"/>
        <charset val="136"/>
        <scheme val="minor"/>
      </rPr>
      <t xml:space="preserve">玉山銀行松山分行(808)   </t>
    </r>
    <r>
      <rPr>
        <sz val="12"/>
        <color theme="1"/>
        <rFont val="新細明體"/>
        <family val="2"/>
        <charset val="136"/>
        <scheme val="minor"/>
      </rPr>
      <t xml:space="preserve">  </t>
    </r>
    <r>
      <rPr>
        <b/>
        <sz val="12"/>
        <color rgb="FF0070C0"/>
        <rFont val="新細明體"/>
        <family val="1"/>
        <charset val="136"/>
        <scheme val="minor"/>
      </rPr>
      <t>戶名:</t>
    </r>
    <r>
      <rPr>
        <sz val="12"/>
        <color theme="1"/>
        <rFont val="新細明體"/>
        <family val="2"/>
        <charset val="136"/>
        <scheme val="minor"/>
      </rPr>
      <t xml:space="preserve"> </t>
    </r>
    <r>
      <rPr>
        <b/>
        <sz val="12"/>
        <color rgb="FF7030A0"/>
        <rFont val="新細明體"/>
        <family val="1"/>
        <charset val="136"/>
        <scheme val="minor"/>
      </rPr>
      <t>馥鵬實業有限公司</t>
    </r>
    <r>
      <rPr>
        <sz val="12"/>
        <color theme="1"/>
        <rFont val="新細明體"/>
        <family val="2"/>
        <charset val="136"/>
        <scheme val="minor"/>
      </rPr>
      <t xml:space="preserve">    </t>
    </r>
    <r>
      <rPr>
        <b/>
        <sz val="12"/>
        <color rgb="FF0070C0"/>
        <rFont val="新細明體"/>
        <family val="1"/>
        <charset val="136"/>
        <scheme val="minor"/>
      </rPr>
      <t>帳號:</t>
    </r>
    <r>
      <rPr>
        <b/>
        <sz val="12"/>
        <color rgb="FF7030A0"/>
        <rFont val="新細明體"/>
        <family val="1"/>
        <charset val="136"/>
        <scheme val="minor"/>
      </rPr>
      <t xml:space="preserve"> 0565-940-004885</t>
    </r>
    <phoneticPr fontId="2" type="noConversion"/>
  </si>
  <si>
    <t xml:space="preserve">訂單編號:                             </t>
    <phoneticPr fontId="2" type="noConversion"/>
  </si>
  <si>
    <r>
      <rPr>
        <b/>
        <sz val="12"/>
        <color theme="1"/>
        <rFont val="新細明體"/>
        <family val="1"/>
        <charset val="136"/>
        <scheme val="minor"/>
      </rPr>
      <t>付款方式</t>
    </r>
    <r>
      <rPr>
        <sz val="12"/>
        <color theme="1"/>
        <rFont val="新細明體"/>
        <family val="2"/>
        <charset val="136"/>
        <scheme val="minor"/>
      </rPr>
      <t xml:space="preserve">：   □銀行匯款     □ATM電匯       ※ </t>
    </r>
    <r>
      <rPr>
        <sz val="11"/>
        <color theme="1"/>
        <rFont val="新細明體"/>
        <family val="1"/>
        <charset val="136"/>
        <scheme val="minor"/>
      </rPr>
      <t>請將 ■ 複製到□ ( 您選擇的付款方式 )</t>
    </r>
    <phoneticPr fontId="2" type="noConversion"/>
  </si>
  <si>
    <r>
      <rPr>
        <b/>
        <sz val="12"/>
        <color theme="1"/>
        <rFont val="新細明體"/>
        <family val="1"/>
        <charset val="136"/>
        <scheme val="minor"/>
      </rPr>
      <t xml:space="preserve">配送地址 : </t>
    </r>
    <r>
      <rPr>
        <sz val="12"/>
        <color theme="1"/>
        <rFont val="新細明體"/>
        <family val="1"/>
        <charset val="136"/>
        <scheme val="minor"/>
      </rPr>
      <t xml:space="preserve">                                                                                                                                                                                </t>
    </r>
    <phoneticPr fontId="2" type="noConversion"/>
  </si>
  <si>
    <r>
      <rPr>
        <b/>
        <sz val="12"/>
        <color theme="1"/>
        <rFont val="新細明體"/>
        <family val="1"/>
        <charset val="136"/>
        <scheme val="minor"/>
      </rPr>
      <t>訂購人 :</t>
    </r>
    <r>
      <rPr>
        <sz val="12"/>
        <color theme="1"/>
        <rFont val="新細明體"/>
        <family val="1"/>
        <charset val="136"/>
        <scheme val="minor"/>
      </rPr>
      <t xml:space="preserve">                                     </t>
    </r>
    <r>
      <rPr>
        <b/>
        <sz val="12"/>
        <color theme="1"/>
        <rFont val="新細明體"/>
        <family val="1"/>
        <charset val="136"/>
        <scheme val="minor"/>
      </rPr>
      <t>連絡電話 :</t>
    </r>
    <r>
      <rPr>
        <sz val="12"/>
        <color theme="1"/>
        <rFont val="新細明體"/>
        <family val="1"/>
        <charset val="136"/>
        <scheme val="minor"/>
      </rPr>
      <t xml:space="preserve">                                 </t>
    </r>
    <r>
      <rPr>
        <b/>
        <sz val="12"/>
        <color theme="1"/>
        <rFont val="新細明體"/>
        <family val="1"/>
        <charset val="136"/>
        <scheme val="minor"/>
      </rPr>
      <t>e-mail :</t>
    </r>
    <r>
      <rPr>
        <sz val="12"/>
        <color theme="1"/>
        <rFont val="新細明體"/>
        <family val="1"/>
        <charset val="136"/>
        <scheme val="minor"/>
      </rPr>
      <t xml:space="preserve">                                                                    </t>
    </r>
    <phoneticPr fontId="2" type="noConversion"/>
  </si>
  <si>
    <r>
      <rPr>
        <b/>
        <sz val="12"/>
        <color theme="1"/>
        <rFont val="新細明體"/>
        <family val="1"/>
        <charset val="136"/>
        <scheme val="minor"/>
      </rPr>
      <t>訂貨日期:</t>
    </r>
    <r>
      <rPr>
        <sz val="12"/>
        <color theme="1"/>
        <rFont val="新細明體"/>
        <family val="2"/>
        <charset val="136"/>
        <scheme val="minor"/>
      </rPr>
      <t xml:space="preserve">       </t>
    </r>
    <r>
      <rPr>
        <b/>
        <sz val="12"/>
        <color theme="1"/>
        <rFont val="新細明體"/>
        <family val="1"/>
        <charset val="136"/>
        <scheme val="minor"/>
      </rPr>
      <t>年</t>
    </r>
    <r>
      <rPr>
        <sz val="12"/>
        <color theme="1"/>
        <rFont val="新細明體"/>
        <family val="2"/>
        <charset val="136"/>
        <scheme val="minor"/>
      </rPr>
      <t xml:space="preserve">       </t>
    </r>
    <r>
      <rPr>
        <b/>
        <sz val="12"/>
        <color theme="1"/>
        <rFont val="新細明體"/>
        <family val="1"/>
        <charset val="136"/>
        <scheme val="minor"/>
      </rPr>
      <t>月</t>
    </r>
    <r>
      <rPr>
        <sz val="12"/>
        <color theme="1"/>
        <rFont val="新細明體"/>
        <family val="2"/>
        <charset val="136"/>
        <scheme val="minor"/>
      </rPr>
      <t xml:space="preserve">      </t>
    </r>
    <r>
      <rPr>
        <b/>
        <sz val="12"/>
        <color theme="1"/>
        <rFont val="新細明體"/>
        <family val="1"/>
        <charset val="136"/>
        <scheme val="minor"/>
      </rPr>
      <t>日</t>
    </r>
    <phoneticPr fontId="2" type="noConversion"/>
  </si>
  <si>
    <r>
      <rPr>
        <b/>
        <sz val="12"/>
        <color theme="1"/>
        <rFont val="新細明體"/>
        <family val="1"/>
        <charset val="136"/>
        <scheme val="minor"/>
      </rPr>
      <t>訂購方式：</t>
    </r>
    <r>
      <rPr>
        <sz val="12"/>
        <color theme="1"/>
        <rFont val="新細明體"/>
        <family val="1"/>
        <charset val="136"/>
        <scheme val="minor"/>
      </rPr>
      <t xml:space="preserve">1.電話  2.傳真  3.Excel下訂單 ( http://fupeng.tw66.com.tw 點選訂購單 ,並 e-mail: fupeng.mail@msa.hinet.net) </t>
    </r>
    <phoneticPr fontId="2" type="noConversion"/>
  </si>
  <si>
    <r>
      <t xml:space="preserve">DBK吉力馬扎羅 </t>
    </r>
    <r>
      <rPr>
        <sz val="12"/>
        <rFont val="新細明體"/>
        <family val="1"/>
        <charset val="136"/>
        <scheme val="major"/>
      </rPr>
      <t>耳掛式咖啡</t>
    </r>
    <r>
      <rPr>
        <sz val="10"/>
        <rFont val="新細明體"/>
        <family val="1"/>
        <charset val="136"/>
        <scheme val="major"/>
      </rPr>
      <t>(80g/盒)</t>
    </r>
    <phoneticPr fontId="2" type="noConversion"/>
  </si>
  <si>
    <r>
      <t xml:space="preserve">DBE埃塞俄比亞 </t>
    </r>
    <r>
      <rPr>
        <sz val="12"/>
        <rFont val="新細明體"/>
        <family val="1"/>
        <charset val="136"/>
        <scheme val="major"/>
      </rPr>
      <t>耳掛式咖啡</t>
    </r>
    <r>
      <rPr>
        <sz val="10"/>
        <rFont val="新細明體"/>
        <family val="1"/>
        <charset val="136"/>
        <scheme val="major"/>
      </rPr>
      <t>(80g/盒)</t>
    </r>
    <phoneticPr fontId="2" type="noConversion"/>
  </si>
  <si>
    <r>
      <t xml:space="preserve">DBC哥倫比亞    </t>
    </r>
    <r>
      <rPr>
        <sz val="12"/>
        <rFont val="新細明體"/>
        <family val="1"/>
        <charset val="136"/>
        <scheme val="major"/>
      </rPr>
      <t>耳掛式咖啡</t>
    </r>
    <r>
      <rPr>
        <sz val="10"/>
        <rFont val="新細明體"/>
        <family val="1"/>
        <charset val="136"/>
        <scheme val="major"/>
      </rPr>
      <t>(80g/盒)</t>
    </r>
    <phoneticPr fontId="2" type="noConversion"/>
  </si>
  <si>
    <r>
      <t xml:space="preserve">DBM馬來西亞    </t>
    </r>
    <r>
      <rPr>
        <sz val="12"/>
        <rFont val="新細明體"/>
        <family val="1"/>
        <charset val="136"/>
        <scheme val="major"/>
      </rPr>
      <t>耳掛式咖啡</t>
    </r>
    <r>
      <rPr>
        <sz val="10"/>
        <rFont val="新細明體"/>
        <family val="1"/>
        <charset val="136"/>
        <scheme val="major"/>
      </rPr>
      <t>(80g/盒)</t>
    </r>
    <phoneticPr fontId="2" type="noConversion"/>
  </si>
  <si>
    <r>
      <t xml:space="preserve">WCP卡布奇諾白咖啡  </t>
    </r>
    <r>
      <rPr>
        <sz val="10"/>
        <rFont val="新細明體"/>
        <family val="1"/>
        <charset val="136"/>
        <scheme val="major"/>
      </rPr>
      <t>375g/袋</t>
    </r>
    <phoneticPr fontId="2" type="noConversion"/>
  </si>
  <si>
    <r>
      <rPr>
        <b/>
        <sz val="12"/>
        <rFont val="新細明體"/>
        <family val="1"/>
        <charset val="136"/>
        <scheme val="major"/>
      </rPr>
      <t>WWC奶滑白咖啡</t>
    </r>
    <r>
      <rPr>
        <sz val="12"/>
        <rFont val="新細明體"/>
        <family val="1"/>
        <charset val="136"/>
        <scheme val="major"/>
      </rPr>
      <t xml:space="preserve">         </t>
    </r>
    <r>
      <rPr>
        <sz val="10"/>
        <rFont val="新細明體"/>
        <family val="1"/>
        <charset val="136"/>
        <scheme val="major"/>
      </rPr>
      <t>600g/袋</t>
    </r>
    <r>
      <rPr>
        <b/>
        <sz val="18"/>
        <rFont val="新細明體"/>
        <family val="1"/>
        <charset val="136"/>
        <scheme val="major"/>
      </rPr>
      <t xml:space="preserve"> </t>
    </r>
    <phoneticPr fontId="2" type="noConversion"/>
  </si>
  <si>
    <r>
      <t xml:space="preserve">WNS無糖白咖啡         </t>
    </r>
    <r>
      <rPr>
        <sz val="10"/>
        <rFont val="新細明體"/>
        <family val="1"/>
        <charset val="136"/>
        <scheme val="major"/>
      </rPr>
      <t>375g/袋</t>
    </r>
    <phoneticPr fontId="2" type="noConversion"/>
  </si>
  <si>
    <r>
      <t xml:space="preserve">                    </t>
    </r>
    <r>
      <rPr>
        <sz val="12"/>
        <color rgb="FFFF0000"/>
        <rFont val="新細明體"/>
        <family val="1"/>
        <charset val="136"/>
        <scheme val="minor"/>
      </rPr>
      <t>※ 匯款後請將匯款單據傳真 ,我們會再與您電話聯絡確認! 謝謝!!
                    ※ 下訂單隔日起5個工作天 (不含假日) , 如有延遲會主動與您連繫到貨時間 !</t>
    </r>
    <phoneticPr fontId="2" type="noConversion"/>
  </si>
  <si>
    <t xml:space="preserve">         </t>
    <phoneticPr fontId="2" type="noConversion"/>
  </si>
  <si>
    <r>
      <t xml:space="preserve">
      </t>
    </r>
    <r>
      <rPr>
        <sz val="12"/>
        <color theme="1"/>
        <rFont val="新細明體"/>
        <family val="2"/>
        <charset val="136"/>
        <scheme val="minor"/>
      </rPr>
      <t xml:space="preserve">
四、貨到時間:下訂單隔日起3個工作天內到貨,如有延遲業務會主動與您連繫到貨時間!謝謝!</t>
    </r>
    <phoneticPr fontId="2" type="noConversion"/>
  </si>
  <si>
    <t>發票地址：</t>
    <phoneticPr fontId="2" type="noConversion"/>
  </si>
  <si>
    <r>
      <rPr>
        <b/>
        <sz val="12"/>
        <color theme="1"/>
        <rFont val="新細明體"/>
        <family val="1"/>
        <charset val="136"/>
        <scheme val="minor"/>
      </rPr>
      <t>發票寄送 :</t>
    </r>
    <r>
      <rPr>
        <sz val="12"/>
        <color theme="1"/>
        <rFont val="新細明體"/>
        <family val="1"/>
        <charset val="136"/>
        <scheme val="minor"/>
      </rPr>
      <t xml:space="preserve"> □二聯式    □三聯式                     </t>
    </r>
    <r>
      <rPr>
        <b/>
        <sz val="12"/>
        <color theme="1"/>
        <rFont val="新細明體"/>
        <family val="1"/>
        <charset val="136"/>
        <scheme val="minor"/>
      </rPr>
      <t>統編 :</t>
    </r>
    <r>
      <rPr>
        <sz val="12"/>
        <color theme="1"/>
        <rFont val="新細明體"/>
        <family val="1"/>
        <charset val="136"/>
        <scheme val="minor"/>
      </rPr>
      <t xml:space="preserve">                               </t>
    </r>
    <r>
      <rPr>
        <b/>
        <sz val="12"/>
        <color theme="1"/>
        <rFont val="新細明體"/>
        <family val="1"/>
        <charset val="136"/>
        <scheme val="minor"/>
      </rPr>
      <t>抬頭 :</t>
    </r>
    <r>
      <rPr>
        <sz val="12"/>
        <color theme="1"/>
        <rFont val="新細明體"/>
        <family val="1"/>
        <charset val="136"/>
        <scheme val="minor"/>
      </rPr>
      <t xml:space="preserve">                </t>
    </r>
    <phoneticPr fontId="2" type="noConversion"/>
  </si>
  <si>
    <r>
      <t xml:space="preserve">掛耳式咖啡可混搭,例:
</t>
    </r>
    <r>
      <rPr>
        <b/>
        <sz val="11"/>
        <rFont val="新細明體"/>
        <family val="1"/>
        <charset val="136"/>
        <scheme val="major"/>
      </rPr>
      <t>DBM馬來西亞</t>
    </r>
    <r>
      <rPr>
        <b/>
        <sz val="11"/>
        <color rgb="FF0070C0"/>
        <rFont val="新細明體"/>
        <family val="1"/>
        <charset val="136"/>
        <scheme val="major"/>
      </rPr>
      <t>(3盒)</t>
    </r>
    <r>
      <rPr>
        <b/>
        <sz val="11"/>
        <rFont val="新細明體"/>
        <family val="1"/>
        <charset val="136"/>
        <scheme val="major"/>
      </rPr>
      <t>+DBC哥倫比亞</t>
    </r>
    <r>
      <rPr>
        <b/>
        <sz val="11"/>
        <color rgb="FF0070C0"/>
        <rFont val="新細明體"/>
        <family val="1"/>
        <charset val="136"/>
        <scheme val="major"/>
      </rPr>
      <t>(4盒)</t>
    </r>
    <r>
      <rPr>
        <b/>
        <sz val="11"/>
        <rFont val="新細明體"/>
        <family val="1"/>
        <charset val="136"/>
        <scheme val="major"/>
      </rPr>
      <t>+
DBE埃塞俄比亞</t>
    </r>
    <r>
      <rPr>
        <b/>
        <sz val="11"/>
        <color rgb="FF0070C0"/>
        <rFont val="新細明體"/>
        <family val="1"/>
        <charset val="136"/>
        <scheme val="major"/>
      </rPr>
      <t>(3盒)</t>
    </r>
    <r>
      <rPr>
        <b/>
        <sz val="11"/>
        <rFont val="新細明體"/>
        <family val="1"/>
        <charset val="136"/>
        <scheme val="major"/>
      </rPr>
      <t>=10盒                       請在產品欄內□填入贈送的掛耳式咖啡數量</t>
    </r>
    <phoneticPr fontId="2" type="noConversion"/>
  </si>
  <si>
    <r>
      <t xml:space="preserve">運       費                 </t>
    </r>
    <r>
      <rPr>
        <b/>
        <sz val="12"/>
        <color rgb="FFFF0000"/>
        <rFont val="新細明體"/>
        <family val="1"/>
        <charset val="136"/>
        <scheme val="major"/>
      </rPr>
      <t xml:space="preserve"> ( 如購滿 2000 元, 則免運費180元 )</t>
    </r>
    <phoneticPr fontId="2" type="noConversion"/>
  </si>
  <si>
    <r>
      <t>1.請於</t>
    </r>
    <r>
      <rPr>
        <b/>
        <sz val="11"/>
        <color rgb="FFFF0000"/>
        <rFont val="新細明體"/>
        <family val="1"/>
        <charset val="136"/>
        <scheme val="major"/>
      </rPr>
      <t>數量</t>
    </r>
    <r>
      <rPr>
        <b/>
        <sz val="11"/>
        <color theme="3"/>
        <rFont val="新細明體"/>
        <family val="2"/>
        <charset val="136"/>
        <scheme val="major"/>
      </rPr>
      <t>欄位填入數字</t>
    </r>
    <phoneticPr fontId="2" type="noConversion"/>
  </si>
  <si>
    <t>2.選擇10送1或19送2 ,</t>
    <phoneticPr fontId="2" type="noConversion"/>
  </si>
  <si>
    <t xml:space="preserve">   範例如下 : </t>
    <phoneticPr fontId="2" type="noConversion"/>
  </si>
  <si>
    <t xml:space="preserve">   請在□內填入數量</t>
    <phoneticPr fontId="2" type="noConversion"/>
  </si>
</sst>
</file>

<file path=xl/styles.xml><?xml version="1.0" encoding="utf-8"?>
<styleSheet xmlns="http://schemas.openxmlformats.org/spreadsheetml/2006/main">
  <fonts count="30">
    <font>
      <sz val="12"/>
      <color theme="1"/>
      <name val="新細明體"/>
      <family val="2"/>
      <charset val="136"/>
      <scheme val="minor"/>
    </font>
    <font>
      <b/>
      <sz val="18"/>
      <color theme="3"/>
      <name val="新細明體"/>
      <family val="2"/>
      <charset val="136"/>
      <scheme val="major"/>
    </font>
    <font>
      <sz val="9"/>
      <name val="新細明體"/>
      <family val="2"/>
      <charset val="136"/>
      <scheme val="minor"/>
    </font>
    <font>
      <b/>
      <sz val="26"/>
      <color theme="1"/>
      <name val="新細明體"/>
      <family val="1"/>
      <charset val="136"/>
      <scheme val="major"/>
    </font>
    <font>
      <b/>
      <sz val="28"/>
      <color theme="1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ajor"/>
    </font>
    <font>
      <b/>
      <sz val="12"/>
      <color theme="3"/>
      <name val="新細明體"/>
      <family val="1"/>
      <charset val="136"/>
      <scheme val="major"/>
    </font>
    <font>
      <b/>
      <sz val="12"/>
      <color theme="3"/>
      <name val="新細明體"/>
      <family val="2"/>
      <charset val="136"/>
      <scheme val="major"/>
    </font>
    <font>
      <b/>
      <sz val="20"/>
      <color theme="1"/>
      <name val="新細明體"/>
      <family val="1"/>
      <charset val="136"/>
      <scheme val="minor"/>
    </font>
    <font>
      <sz val="12"/>
      <color theme="1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b/>
      <sz val="12"/>
      <color rgb="FF7030A0"/>
      <name val="新細明體"/>
      <family val="1"/>
      <charset val="136"/>
      <scheme val="minor"/>
    </font>
    <font>
      <b/>
      <sz val="12"/>
      <name val="新細明體"/>
      <family val="1"/>
      <charset val="136"/>
      <scheme val="major"/>
    </font>
    <font>
      <b/>
      <sz val="18"/>
      <name val="新細明體"/>
      <family val="1"/>
      <charset val="136"/>
      <scheme val="major"/>
    </font>
    <font>
      <sz val="12"/>
      <name val="新細明體"/>
      <family val="1"/>
      <charset val="136"/>
      <scheme val="minor"/>
    </font>
    <font>
      <b/>
      <sz val="11"/>
      <color theme="3"/>
      <name val="新細明體"/>
      <family val="2"/>
      <charset val="136"/>
      <scheme val="major"/>
    </font>
    <font>
      <b/>
      <sz val="12"/>
      <color theme="1"/>
      <name val="新細明體"/>
      <family val="1"/>
      <charset val="136"/>
      <scheme val="minor"/>
    </font>
    <font>
      <sz val="11"/>
      <color theme="1"/>
      <name val="新細明體"/>
      <family val="1"/>
      <charset val="136"/>
      <scheme val="minor"/>
    </font>
    <font>
      <sz val="12"/>
      <name val="新細明體"/>
      <family val="1"/>
      <charset val="136"/>
      <scheme val="major"/>
    </font>
    <font>
      <sz val="10"/>
      <name val="新細明體"/>
      <family val="1"/>
      <charset val="136"/>
      <scheme val="major"/>
    </font>
    <font>
      <b/>
      <sz val="9"/>
      <name val="新細明體"/>
      <family val="1"/>
      <charset val="136"/>
      <scheme val="major"/>
    </font>
    <font>
      <b/>
      <sz val="14"/>
      <color rgb="FF7030A0"/>
      <name val="新細明體"/>
      <family val="2"/>
      <charset val="136"/>
      <scheme val="major"/>
    </font>
    <font>
      <b/>
      <sz val="14"/>
      <color rgb="FF7030A0"/>
      <name val="新細明體"/>
      <family val="1"/>
      <charset val="136"/>
      <scheme val="major"/>
    </font>
    <font>
      <b/>
      <sz val="12"/>
      <color rgb="FF7030A0"/>
      <name val="新細明體"/>
      <family val="1"/>
      <charset val="136"/>
      <scheme val="major"/>
    </font>
    <font>
      <b/>
      <sz val="12"/>
      <color rgb="FF0070C0"/>
      <name val="新細明體"/>
      <family val="1"/>
      <charset val="136"/>
      <scheme val="minor"/>
    </font>
    <font>
      <b/>
      <sz val="18"/>
      <color rgb="FFFF0000"/>
      <name val="新細明體"/>
      <family val="2"/>
      <charset val="136"/>
      <scheme val="major"/>
    </font>
    <font>
      <b/>
      <sz val="11"/>
      <name val="新細明體"/>
      <family val="1"/>
      <charset val="136"/>
      <scheme val="major"/>
    </font>
    <font>
      <b/>
      <sz val="11"/>
      <color rgb="FF0070C0"/>
      <name val="新細明體"/>
      <family val="1"/>
      <charset val="136"/>
      <scheme val="major"/>
    </font>
    <font>
      <b/>
      <sz val="12"/>
      <color rgb="FFFF0000"/>
      <name val="新細明體"/>
      <family val="1"/>
      <charset val="136"/>
      <scheme val="major"/>
    </font>
    <font>
      <b/>
      <sz val="11"/>
      <color rgb="FFFF0000"/>
      <name val="新細明體"/>
      <family val="1"/>
      <charset val="136"/>
      <scheme val="major"/>
    </font>
  </fonts>
  <fills count="2">
    <fill>
      <patternFill patternType="none"/>
    </fill>
    <fill>
      <patternFill patternType="gray125"/>
    </fill>
  </fills>
  <borders count="24">
    <border>
      <left/>
      <right/>
      <top/>
      <bottom/>
      <diagonal/>
    </border>
    <border>
      <left style="thick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ck">
        <color auto="1"/>
      </top>
      <bottom style="medium">
        <color auto="1"/>
      </bottom>
      <diagonal/>
    </border>
    <border>
      <left style="medium">
        <color auto="1"/>
      </left>
      <right style="thick">
        <color auto="1"/>
      </right>
      <top style="thick">
        <color auto="1"/>
      </top>
      <bottom style="medium">
        <color auto="1"/>
      </bottom>
      <diagonal/>
    </border>
    <border>
      <left style="thick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medium">
        <color auto="1"/>
      </right>
      <top style="medium">
        <color auto="1"/>
      </top>
      <bottom style="thick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thick">
        <color auto="1"/>
      </right>
      <top/>
      <bottom/>
      <diagonal/>
    </border>
    <border>
      <left style="medium">
        <color auto="1"/>
      </left>
      <right/>
      <top/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medium">
        <color auto="1"/>
      </left>
      <right style="thick">
        <color auto="1"/>
      </right>
      <top style="medium">
        <color auto="1"/>
      </top>
      <bottom/>
      <diagonal/>
    </border>
    <border>
      <left style="medium">
        <color auto="1"/>
      </left>
      <right style="thick">
        <color auto="1"/>
      </right>
      <top/>
      <bottom/>
      <diagonal/>
    </border>
    <border>
      <left style="medium">
        <color auto="1"/>
      </left>
      <right style="thick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ck">
        <color auto="1"/>
      </right>
      <top style="medium">
        <color auto="1"/>
      </top>
      <bottom/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8" fillId="0" borderId="0" xfId="0" applyFont="1">
      <alignment vertical="center"/>
    </xf>
    <xf numFmtId="0" fontId="12" fillId="0" borderId="4" xfId="1" applyFont="1" applyBorder="1">
      <alignment vertical="center"/>
    </xf>
    <xf numFmtId="0" fontId="12" fillId="0" borderId="5" xfId="1" applyFont="1" applyBorder="1">
      <alignment vertical="center"/>
    </xf>
    <xf numFmtId="0" fontId="13" fillId="0" borderId="5" xfId="1" applyFont="1" applyBorder="1">
      <alignment vertical="center"/>
    </xf>
    <xf numFmtId="0" fontId="13" fillId="0" borderId="4" xfId="1" applyFont="1" applyBorder="1">
      <alignment vertical="center"/>
    </xf>
    <xf numFmtId="0" fontId="0" fillId="0" borderId="0" xfId="0" applyAlignment="1">
      <alignment vertical="center"/>
    </xf>
    <xf numFmtId="0" fontId="7" fillId="0" borderId="19" xfId="1" applyFont="1" applyBorder="1">
      <alignment vertical="center"/>
    </xf>
    <xf numFmtId="0" fontId="1" fillId="0" borderId="19" xfId="1" applyBorder="1">
      <alignment vertical="center"/>
    </xf>
    <xf numFmtId="0" fontId="1" fillId="0" borderId="20" xfId="1" applyBorder="1">
      <alignment vertical="center"/>
    </xf>
    <xf numFmtId="0" fontId="6" fillId="0" borderId="5" xfId="1" applyFont="1" applyBorder="1">
      <alignment vertical="center"/>
    </xf>
    <xf numFmtId="0" fontId="12" fillId="0" borderId="5" xfId="1" applyFont="1" applyBorder="1" applyAlignment="1">
      <alignment horizontal="center" vertical="center"/>
    </xf>
    <xf numFmtId="0" fontId="15" fillId="0" borderId="18" xfId="1" applyFont="1" applyBorder="1">
      <alignment vertical="center"/>
    </xf>
    <xf numFmtId="0" fontId="9" fillId="0" borderId="0" xfId="0" applyFont="1">
      <alignment vertical="center"/>
    </xf>
    <xf numFmtId="0" fontId="21" fillId="0" borderId="1" xfId="1" applyFont="1" applyBorder="1" applyAlignment="1">
      <alignment horizontal="center" vertical="center"/>
    </xf>
    <xf numFmtId="0" fontId="22" fillId="0" borderId="2" xfId="1" applyFont="1" applyBorder="1" applyAlignment="1">
      <alignment horizontal="center" vertical="center"/>
    </xf>
    <xf numFmtId="0" fontId="23" fillId="0" borderId="2" xfId="1" applyFont="1" applyBorder="1" applyAlignment="1">
      <alignment horizontal="center" vertical="center"/>
    </xf>
    <xf numFmtId="0" fontId="22" fillId="0" borderId="3" xfId="1" applyFont="1" applyBorder="1" applyAlignment="1">
      <alignment horizontal="center" vertical="center"/>
    </xf>
    <xf numFmtId="0" fontId="25" fillId="0" borderId="5" xfId="1" applyFont="1" applyBorder="1">
      <alignment vertical="center"/>
    </xf>
    <xf numFmtId="0" fontId="25" fillId="0" borderId="6" xfId="1" applyFont="1" applyBorder="1">
      <alignment vertical="center"/>
    </xf>
    <xf numFmtId="0" fontId="6" fillId="0" borderId="19" xfId="1" applyFont="1" applyBorder="1">
      <alignment vertical="center"/>
    </xf>
    <xf numFmtId="0" fontId="9" fillId="0" borderId="0" xfId="0" applyFont="1" applyAlignment="1"/>
    <xf numFmtId="0" fontId="0" fillId="0" borderId="0" xfId="0" applyFont="1" applyAlignment="1"/>
    <xf numFmtId="0" fontId="0" fillId="0" borderId="0" xfId="0" applyAlignment="1"/>
    <xf numFmtId="0" fontId="12" fillId="0" borderId="10" xfId="1" applyFont="1" applyBorder="1" applyAlignment="1">
      <alignment vertical="center"/>
    </xf>
    <xf numFmtId="0" fontId="14" fillId="0" borderId="11" xfId="0" applyFont="1" applyBorder="1" applyAlignment="1">
      <alignment vertical="center"/>
    </xf>
    <xf numFmtId="0" fontId="14" fillId="0" borderId="12" xfId="0" applyFont="1" applyBorder="1" applyAlignment="1">
      <alignment vertical="center"/>
    </xf>
    <xf numFmtId="0" fontId="5" fillId="0" borderId="21" xfId="1" applyFont="1" applyBorder="1" applyAlignment="1">
      <alignment horizontal="left" vertical="top" wrapText="1"/>
    </xf>
    <xf numFmtId="0" fontId="0" fillId="0" borderId="22" xfId="0" applyBorder="1" applyAlignment="1">
      <alignment horizontal="left" vertical="top"/>
    </xf>
    <xf numFmtId="0" fontId="0" fillId="0" borderId="23" xfId="0" applyBorder="1" applyAlignment="1">
      <alignment horizontal="left" vertical="top"/>
    </xf>
    <xf numFmtId="0" fontId="0" fillId="0" borderId="13" xfId="0" applyBorder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7" xfId="0" applyBorder="1" applyAlignment="1">
      <alignment horizontal="left" vertical="top"/>
    </xf>
    <xf numFmtId="0" fontId="0" fillId="0" borderId="0" xfId="0" applyAlignment="1">
      <alignment vertical="top" wrapText="1"/>
    </xf>
    <xf numFmtId="0" fontId="0" fillId="0" borderId="0" xfId="0" applyAlignment="1">
      <alignment vertical="top"/>
    </xf>
    <xf numFmtId="0" fontId="12" fillId="0" borderId="7" xfId="1" applyFont="1" applyBorder="1" applyAlignment="1">
      <alignment vertical="center"/>
    </xf>
    <xf numFmtId="0" fontId="14" fillId="0" borderId="8" xfId="0" applyFont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0" fillId="0" borderId="0" xfId="0" applyAlignment="1">
      <alignment vertical="center"/>
    </xf>
    <xf numFmtId="0" fontId="9" fillId="0" borderId="0" xfId="0" applyFont="1" applyAlignment="1">
      <alignment vertical="center" wrapText="1"/>
    </xf>
    <xf numFmtId="20" fontId="16" fillId="0" borderId="16" xfId="0" applyNumberFormat="1" applyFont="1" applyBorder="1" applyAlignment="1">
      <alignment horizontal="left" vertical="center"/>
    </xf>
    <xf numFmtId="0" fontId="0" fillId="0" borderId="16" xfId="0" applyBorder="1" applyAlignment="1">
      <alignment horizontal="left" vertical="center"/>
    </xf>
  </cellXfs>
  <cellStyles count="2">
    <cellStyle name="一般" xfId="0" builtinId="0"/>
    <cellStyle name="標題" xfId="1" builtinId="1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7</xdr:col>
      <xdr:colOff>18669</xdr:colOff>
      <xdr:row>1</xdr:row>
      <xdr:rowOff>25146</xdr:rowOff>
    </xdr:to>
    <xdr:pic>
      <xdr:nvPicPr>
        <xdr:cNvPr id="2" name="圖片 1" descr="訂購單TOP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7705344" cy="234696"/>
        </a:xfrm>
        <a:prstGeom prst="rect">
          <a:avLst/>
        </a:prstGeom>
      </xdr:spPr>
    </xdr:pic>
    <xdr:clientData/>
  </xdr:twoCellAnchor>
  <xdr:twoCellAnchor editAs="oneCell">
    <xdr:from>
      <xdr:col>6</xdr:col>
      <xdr:colOff>790575</xdr:colOff>
      <xdr:row>15</xdr:row>
      <xdr:rowOff>221901</xdr:rowOff>
    </xdr:from>
    <xdr:to>
      <xdr:col>6</xdr:col>
      <xdr:colOff>1495425</xdr:colOff>
      <xdr:row>19</xdr:row>
      <xdr:rowOff>256794</xdr:rowOff>
    </xdr:to>
    <xdr:pic>
      <xdr:nvPicPr>
        <xdr:cNvPr id="9" name="圖片 8" descr="訂購單10送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6505575" y="5070126"/>
          <a:ext cx="704850" cy="1015968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</xdr:colOff>
      <xdr:row>1</xdr:row>
      <xdr:rowOff>57150</xdr:rowOff>
    </xdr:from>
    <xdr:to>
      <xdr:col>0</xdr:col>
      <xdr:colOff>1590675</xdr:colOff>
      <xdr:row>2</xdr:row>
      <xdr:rowOff>196308</xdr:rowOff>
    </xdr:to>
    <xdr:pic>
      <xdr:nvPicPr>
        <xdr:cNvPr id="11" name="圖片 10" descr="mistercoffee-LG訂購單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8100" y="266700"/>
          <a:ext cx="1552575" cy="605883"/>
        </a:xfrm>
        <a:prstGeom prst="rect">
          <a:avLst/>
        </a:prstGeom>
      </xdr:spPr>
    </xdr:pic>
    <xdr:clientData/>
  </xdr:twoCellAnchor>
  <xdr:twoCellAnchor editAs="oneCell">
    <xdr:from>
      <xdr:col>1</xdr:col>
      <xdr:colOff>104775</xdr:colOff>
      <xdr:row>1</xdr:row>
      <xdr:rowOff>304800</xdr:rowOff>
    </xdr:from>
    <xdr:to>
      <xdr:col>3</xdr:col>
      <xdr:colOff>567690</xdr:colOff>
      <xdr:row>2</xdr:row>
      <xdr:rowOff>222123</xdr:rowOff>
    </xdr:to>
    <xdr:pic>
      <xdr:nvPicPr>
        <xdr:cNvPr id="16" name="圖片 15" descr="訂購單產品訂購單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05100" y="514350"/>
          <a:ext cx="1920240" cy="384048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23</xdr:row>
      <xdr:rowOff>9525</xdr:rowOff>
    </xdr:from>
    <xdr:to>
      <xdr:col>7</xdr:col>
      <xdr:colOff>18669</xdr:colOff>
      <xdr:row>37</xdr:row>
      <xdr:rowOff>12192</xdr:rowOff>
    </xdr:to>
    <xdr:pic>
      <xdr:nvPicPr>
        <xdr:cNvPr id="7" name="圖片 6" descr="訂購單活動箱購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0" y="7172325"/>
          <a:ext cx="7705344" cy="30601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37"/>
  <sheetViews>
    <sheetView tabSelected="1" workbookViewId="0">
      <selection activeCell="K5" sqref="K5"/>
    </sheetView>
  </sheetViews>
  <sheetFormatPr defaultRowHeight="16.5"/>
  <cols>
    <col min="1" max="1" width="34.125" customWidth="1"/>
    <col min="2" max="2" width="10.125" customWidth="1"/>
    <col min="5" max="5" width="6" customWidth="1"/>
    <col min="6" max="6" width="6.75" customWidth="1"/>
    <col min="7" max="7" width="25.875" customWidth="1"/>
  </cols>
  <sheetData>
    <row r="2" spans="1:10" ht="36.75">
      <c r="D2" s="1"/>
      <c r="G2" t="s">
        <v>14</v>
      </c>
    </row>
    <row r="3" spans="1:10" ht="20.25" customHeight="1">
      <c r="B3" s="3"/>
      <c r="D3" s="2"/>
      <c r="G3" s="15" t="s">
        <v>18</v>
      </c>
    </row>
    <row r="4" spans="1:10" ht="29.25" customHeight="1">
      <c r="A4" s="15" t="s">
        <v>17</v>
      </c>
    </row>
    <row r="5" spans="1:10" ht="27.75" customHeight="1">
      <c r="A5" s="23" t="s">
        <v>16</v>
      </c>
      <c r="B5" s="25"/>
      <c r="C5" s="25"/>
      <c r="D5" s="25"/>
      <c r="E5" s="25"/>
      <c r="F5" s="25"/>
      <c r="G5" s="25"/>
      <c r="J5" s="8"/>
    </row>
    <row r="6" spans="1:10" ht="25.5" customHeight="1">
      <c r="A6" s="23" t="s">
        <v>19</v>
      </c>
      <c r="B6" s="24"/>
      <c r="C6" s="24"/>
      <c r="D6" s="24"/>
      <c r="E6" s="24"/>
      <c r="F6" s="24"/>
      <c r="G6" s="24"/>
    </row>
    <row r="7" spans="1:10" ht="21" customHeight="1">
      <c r="A7" s="15" t="s">
        <v>15</v>
      </c>
    </row>
    <row r="8" spans="1:10" ht="22.5" customHeight="1">
      <c r="A8" s="15" t="s">
        <v>13</v>
      </c>
    </row>
    <row r="9" spans="1:10" ht="36" customHeight="1">
      <c r="A9" s="45" t="s">
        <v>27</v>
      </c>
      <c r="B9" s="44"/>
      <c r="C9" s="44"/>
      <c r="D9" s="44"/>
      <c r="E9" s="44"/>
      <c r="F9" s="44"/>
      <c r="G9" s="44"/>
    </row>
    <row r="10" spans="1:10" ht="30" customHeight="1">
      <c r="A10" s="43" t="s">
        <v>31</v>
      </c>
      <c r="B10" s="44"/>
      <c r="C10" s="44"/>
      <c r="D10" s="44"/>
      <c r="E10" s="44"/>
      <c r="F10" s="44"/>
      <c r="G10" s="44"/>
    </row>
    <row r="11" spans="1:10" ht="30.75" customHeight="1" thickBot="1">
      <c r="A11" s="46" t="s">
        <v>30</v>
      </c>
      <c r="B11" s="47"/>
      <c r="C11" s="47"/>
      <c r="D11" s="47"/>
      <c r="E11" s="47"/>
      <c r="F11" s="47"/>
      <c r="G11" s="47"/>
    </row>
    <row r="12" spans="1:10" ht="24" customHeight="1" thickTop="1" thickBot="1">
      <c r="A12" s="16" t="s">
        <v>0</v>
      </c>
      <c r="B12" s="17" t="s">
        <v>1</v>
      </c>
      <c r="C12" s="17" t="s">
        <v>2</v>
      </c>
      <c r="D12" s="17" t="s">
        <v>3</v>
      </c>
      <c r="E12" s="18" t="s">
        <v>4</v>
      </c>
      <c r="F12" s="18" t="s">
        <v>5</v>
      </c>
      <c r="G12" s="19" t="s">
        <v>6</v>
      </c>
    </row>
    <row r="13" spans="1:10" ht="19.5" customHeight="1" thickBot="1">
      <c r="A13" s="4" t="s">
        <v>23</v>
      </c>
      <c r="B13" s="5" t="s">
        <v>10</v>
      </c>
      <c r="C13" s="5"/>
      <c r="D13" s="12">
        <f>C13*176</f>
        <v>0</v>
      </c>
      <c r="E13" s="13" t="s">
        <v>9</v>
      </c>
      <c r="F13" s="13" t="s">
        <v>9</v>
      </c>
      <c r="G13" s="14" t="s">
        <v>34</v>
      </c>
    </row>
    <row r="14" spans="1:10" ht="21.75" customHeight="1" thickBot="1">
      <c r="A14" s="4" t="s">
        <v>22</v>
      </c>
      <c r="B14" s="5" t="s">
        <v>10</v>
      </c>
      <c r="C14" s="5"/>
      <c r="D14" s="12">
        <f>C14*176</f>
        <v>0</v>
      </c>
      <c r="E14" s="13" t="s">
        <v>9</v>
      </c>
      <c r="F14" s="13" t="s">
        <v>9</v>
      </c>
      <c r="G14" s="9" t="s">
        <v>35</v>
      </c>
    </row>
    <row r="15" spans="1:10" ht="20.25" customHeight="1" thickBot="1">
      <c r="A15" s="4" t="s">
        <v>20</v>
      </c>
      <c r="B15" s="5" t="s">
        <v>10</v>
      </c>
      <c r="C15" s="5"/>
      <c r="D15" s="12">
        <f>C15*176</f>
        <v>0</v>
      </c>
      <c r="E15" s="13" t="s">
        <v>9</v>
      </c>
      <c r="F15" s="13" t="s">
        <v>9</v>
      </c>
      <c r="G15" s="9" t="s">
        <v>37</v>
      </c>
    </row>
    <row r="16" spans="1:10" ht="19.5" customHeight="1" thickBot="1">
      <c r="A16" s="4" t="s">
        <v>21</v>
      </c>
      <c r="B16" s="5" t="s">
        <v>10</v>
      </c>
      <c r="C16" s="5"/>
      <c r="D16" s="12">
        <f>C16*176</f>
        <v>0</v>
      </c>
      <c r="E16" s="13" t="s">
        <v>9</v>
      </c>
      <c r="F16" s="13" t="s">
        <v>9</v>
      </c>
      <c r="G16" s="22" t="s">
        <v>36</v>
      </c>
    </row>
    <row r="17" spans="1:7" ht="19.5" customHeight="1" thickBot="1">
      <c r="A17" s="7" t="s">
        <v>25</v>
      </c>
      <c r="B17" s="5" t="s">
        <v>11</v>
      </c>
      <c r="C17" s="5"/>
      <c r="D17" s="12">
        <f>C17*175</f>
        <v>0</v>
      </c>
      <c r="E17" s="13" t="s">
        <v>9</v>
      </c>
      <c r="F17" s="13" t="s">
        <v>9</v>
      </c>
      <c r="G17" s="22"/>
    </row>
    <row r="18" spans="1:7" ht="18.75" customHeight="1" thickBot="1">
      <c r="A18" s="4" t="s">
        <v>24</v>
      </c>
      <c r="B18" s="5" t="s">
        <v>11</v>
      </c>
      <c r="C18" s="5"/>
      <c r="D18" s="12">
        <f>C18*175</f>
        <v>0</v>
      </c>
      <c r="E18" s="13" t="s">
        <v>9</v>
      </c>
      <c r="F18" s="13" t="s">
        <v>9</v>
      </c>
      <c r="G18" s="10"/>
    </row>
    <row r="19" spans="1:7" ht="19.5" customHeight="1" thickBot="1">
      <c r="A19" s="4" t="s">
        <v>26</v>
      </c>
      <c r="B19" s="5" t="s">
        <v>12</v>
      </c>
      <c r="C19" s="5"/>
      <c r="D19" s="12">
        <f>C19*166</f>
        <v>0</v>
      </c>
      <c r="E19" s="13" t="s">
        <v>9</v>
      </c>
      <c r="F19" s="13" t="s">
        <v>9</v>
      </c>
      <c r="G19" s="10"/>
    </row>
    <row r="20" spans="1:7" ht="26.25" thickBot="1">
      <c r="A20" s="7"/>
      <c r="B20" s="6"/>
      <c r="C20" s="5"/>
      <c r="D20" s="12"/>
      <c r="E20" s="12"/>
      <c r="F20" s="12"/>
      <c r="G20" s="11"/>
    </row>
    <row r="21" spans="1:7" ht="26.25" thickBot="1">
      <c r="A21" s="40" t="s">
        <v>7</v>
      </c>
      <c r="B21" s="41"/>
      <c r="C21" s="42"/>
      <c r="D21" s="20">
        <f>SUM(D13:D20)</f>
        <v>0</v>
      </c>
      <c r="E21" s="29" t="s">
        <v>32</v>
      </c>
      <c r="F21" s="30"/>
      <c r="G21" s="31"/>
    </row>
    <row r="22" spans="1:7" ht="26.25" thickBot="1">
      <c r="A22" s="40" t="s">
        <v>33</v>
      </c>
      <c r="B22" s="41"/>
      <c r="C22" s="42"/>
      <c r="D22" s="20">
        <f>IF(D21&gt;1999,0,180)</f>
        <v>180</v>
      </c>
      <c r="E22" s="32"/>
      <c r="F22" s="33"/>
      <c r="G22" s="34"/>
    </row>
    <row r="23" spans="1:7" ht="26.25" thickBot="1">
      <c r="A23" s="26" t="s">
        <v>8</v>
      </c>
      <c r="B23" s="27"/>
      <c r="C23" s="28"/>
      <c r="D23" s="21">
        <f>D21+D22</f>
        <v>180</v>
      </c>
      <c r="E23" s="35"/>
      <c r="F23" s="36"/>
      <c r="G23" s="37"/>
    </row>
    <row r="24" spans="1:7" ht="29.25" customHeight="1" thickTop="1"/>
    <row r="25" spans="1:7" ht="17.25" customHeight="1">
      <c r="A25" s="38" t="s">
        <v>29</v>
      </c>
      <c r="B25" s="39"/>
      <c r="C25" s="39"/>
      <c r="D25" s="39"/>
      <c r="E25" s="39"/>
      <c r="F25" s="39"/>
      <c r="G25" s="39"/>
    </row>
    <row r="28" spans="1:7">
      <c r="A28" t="s">
        <v>28</v>
      </c>
    </row>
    <row r="37" ht="12.75" customHeight="1"/>
  </sheetData>
  <mergeCells count="10">
    <mergeCell ref="A6:G6"/>
    <mergeCell ref="A5:G5"/>
    <mergeCell ref="A23:C23"/>
    <mergeCell ref="E21:G23"/>
    <mergeCell ref="A25:G25"/>
    <mergeCell ref="A21:C21"/>
    <mergeCell ref="A22:C22"/>
    <mergeCell ref="A10:G10"/>
    <mergeCell ref="A9:G9"/>
    <mergeCell ref="A11:G11"/>
  </mergeCells>
  <phoneticPr fontId="2" type="noConversion"/>
  <pageMargins left="0" right="0" top="0" bottom="0" header="0.31496062992125984" footer="0"/>
  <pageSetup paperSize="9" fitToWidth="0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已命名的範圍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hsichih</dc:creator>
  <cp:lastModifiedBy>HHS</cp:lastModifiedBy>
  <cp:lastPrinted>2014-05-11T13:18:49Z</cp:lastPrinted>
  <dcterms:created xsi:type="dcterms:W3CDTF">2014-05-09T16:16:14Z</dcterms:created>
  <dcterms:modified xsi:type="dcterms:W3CDTF">2014-08-15T05:10:54Z</dcterms:modified>
</cp:coreProperties>
</file>